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tch\Documents\"/>
    </mc:Choice>
  </mc:AlternateContent>
  <xr:revisionPtr revIDLastSave="0" documentId="8_{5846AA43-8B2F-4422-92DC-46F079DB4D0D}" xr6:coauthVersionLast="47" xr6:coauthVersionMax="47" xr10:uidLastSave="{00000000-0000-0000-0000-000000000000}"/>
  <bookViews>
    <workbookView xWindow="-98" yWindow="-98" windowWidth="23236" windowHeight="13875" xr2:uid="{AFAD4775-B760-4877-B4E2-A998039F4C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4" i="1" l="1"/>
  <c r="K65" i="1"/>
  <c r="K61" i="1"/>
  <c r="K62" i="1"/>
  <c r="K63" i="1"/>
  <c r="K60" i="1"/>
  <c r="A70" i="1"/>
  <c r="A66" i="1"/>
  <c r="M58" i="1"/>
  <c r="M57" i="1"/>
</calcChain>
</file>

<file path=xl/sharedStrings.xml><?xml version="1.0" encoding="utf-8"?>
<sst xmlns="http://schemas.openxmlformats.org/spreadsheetml/2006/main" count="40" uniqueCount="36">
  <si>
    <t>10ft Richard Exley Books</t>
  </si>
  <si>
    <t>16 ft outcropping of Virtual Tour</t>
  </si>
  <si>
    <t>55' long on left</t>
  </si>
  <si>
    <t>15 ft long</t>
  </si>
  <si>
    <t>8 ft door entry Bible Museum</t>
  </si>
  <si>
    <t>43 ft on the Right</t>
  </si>
  <si>
    <t>10ft to the Right</t>
  </si>
  <si>
    <t>10 panels 24x12</t>
  </si>
  <si>
    <t>11 panels of the big warm grey</t>
  </si>
  <si>
    <t>11 panels of the big warm grey and 11 panels of the UmiAcoustics Panel in between the big ones</t>
  </si>
  <si>
    <t>Ceiling Height is 116.5"</t>
  </si>
  <si>
    <t>100 ft paintable wall</t>
  </si>
  <si>
    <t>100ft paintable wall</t>
  </si>
  <si>
    <t>550 ft paintable wall</t>
  </si>
  <si>
    <t>80 ft paintable wall</t>
  </si>
  <si>
    <t>160 ft of paintable wall</t>
  </si>
  <si>
    <t>gallons of total paint needed if smooth</t>
  </si>
  <si>
    <t xml:space="preserve">2 gallons </t>
  </si>
  <si>
    <t>whale gray 2134-40</t>
  </si>
  <si>
    <t>genesis white (2134-70</t>
  </si>
  <si>
    <t>gull wing gray 2134-50</t>
  </si>
  <si>
    <t>whitestone 2134-60</t>
  </si>
  <si>
    <t>2 gallons if we go this white</t>
  </si>
  <si>
    <t>this may be a better match than the gull wing gray</t>
  </si>
  <si>
    <t>Paint</t>
  </si>
  <si>
    <t>Acoustic Panel</t>
  </si>
  <si>
    <t>Track Lighting</t>
  </si>
  <si>
    <t>Accords Price per Gallon</t>
  </si>
  <si>
    <t>1,650 square feet</t>
  </si>
  <si>
    <t>square feet</t>
  </si>
  <si>
    <t>Labor</t>
  </si>
  <si>
    <t>Ceiling Tile</t>
  </si>
  <si>
    <t>Carpet Tile</t>
  </si>
  <si>
    <t xml:space="preserve">Project Budget </t>
  </si>
  <si>
    <t>Bible Lighting and Wiring</t>
  </si>
  <si>
    <t>Carpet Tile Glue (4 buckets of D5000 4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</si>
</sst>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textRotation="180"/>
    </xf>
    <xf numFmtId="0" fontId="0" fillId="0" borderId="2" xfId="0" applyBorder="1" applyAlignment="1">
      <alignment horizontal="center" textRotation="180"/>
    </xf>
    <xf numFmtId="0" fontId="0" fillId="0" borderId="5" xfId="0" applyBorder="1" applyAlignment="1">
      <alignment horizontal="center" textRotation="180"/>
    </xf>
    <xf numFmtId="0" fontId="0" fillId="0" borderId="9" xfId="0" applyBorder="1" applyAlignment="1">
      <alignment horizontal="center" textRotation="180"/>
    </xf>
    <xf numFmtId="0" fontId="0" fillId="0" borderId="6" xfId="0" applyBorder="1" applyAlignment="1">
      <alignment horizontal="center" textRotation="180"/>
    </xf>
    <xf numFmtId="0" fontId="0" fillId="0" borderId="4" xfId="0" applyBorder="1" applyAlignment="1">
      <alignment horizontal="center" textRotation="18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4" fontId="0" fillId="0" borderId="0" xfId="1" applyFont="1"/>
    <xf numFmtId="44" fontId="0" fillId="0" borderId="1" xfId="1" applyFont="1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10" xfId="1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476C0-AA8C-40B9-940C-4EAA1A20B910}">
  <dimension ref="A5:P74"/>
  <sheetViews>
    <sheetView tabSelected="1" topLeftCell="A60" zoomScale="175" zoomScaleNormal="175" workbookViewId="0">
      <selection activeCell="D68" sqref="D68"/>
    </sheetView>
  </sheetViews>
  <sheetFormatPr defaultRowHeight="14.25" x14ac:dyDescent="0.45"/>
  <cols>
    <col min="1" max="1" width="14.265625" customWidth="1"/>
    <col min="2" max="2" width="24.53125" customWidth="1"/>
  </cols>
  <sheetData>
    <row r="5" spans="3:12" ht="70.900000000000006" customHeight="1" x14ac:dyDescent="0.45">
      <c r="C5" s="13" t="s">
        <v>2</v>
      </c>
      <c r="D5" s="1"/>
      <c r="E5" s="1"/>
      <c r="F5" s="1"/>
      <c r="G5" s="1"/>
      <c r="H5" s="1"/>
      <c r="I5" s="1"/>
      <c r="J5" s="1"/>
      <c r="K5" s="1"/>
      <c r="L5" s="2"/>
    </row>
    <row r="6" spans="3:12" x14ac:dyDescent="0.45">
      <c r="C6" s="14"/>
      <c r="D6" s="4"/>
      <c r="E6" s="4"/>
      <c r="F6" s="4"/>
      <c r="G6" s="4"/>
      <c r="H6" s="4"/>
      <c r="I6" s="4"/>
      <c r="J6" s="4"/>
      <c r="K6" s="4"/>
      <c r="L6" s="5"/>
    </row>
    <row r="7" spans="3:12" x14ac:dyDescent="0.45">
      <c r="C7" s="14"/>
      <c r="D7" s="4"/>
      <c r="E7" s="4"/>
      <c r="F7" s="4"/>
      <c r="G7" s="4"/>
      <c r="H7" s="4"/>
      <c r="I7" s="4"/>
      <c r="J7" s="4"/>
      <c r="K7" s="4"/>
      <c r="L7" s="5"/>
    </row>
    <row r="8" spans="3:12" x14ac:dyDescent="0.45">
      <c r="C8" s="14"/>
      <c r="D8" s="4"/>
      <c r="E8" s="4"/>
      <c r="F8" s="4"/>
      <c r="G8" s="4"/>
      <c r="H8" s="4"/>
      <c r="I8" s="4"/>
      <c r="J8" s="4"/>
      <c r="K8" s="4"/>
      <c r="L8" s="5"/>
    </row>
    <row r="9" spans="3:12" x14ac:dyDescent="0.45">
      <c r="C9" s="14"/>
      <c r="D9" s="4"/>
      <c r="E9" s="4"/>
      <c r="F9" s="4"/>
      <c r="G9" s="4"/>
      <c r="H9" s="4"/>
      <c r="I9" s="4"/>
      <c r="J9" s="4"/>
      <c r="K9" s="4"/>
      <c r="L9" s="5"/>
    </row>
    <row r="10" spans="3:12" x14ac:dyDescent="0.45">
      <c r="C10" s="14"/>
      <c r="D10" s="4"/>
      <c r="E10" s="4"/>
      <c r="F10" s="4"/>
      <c r="G10" s="4"/>
      <c r="H10" s="4"/>
      <c r="I10" s="4"/>
      <c r="J10" s="4"/>
      <c r="K10" s="4"/>
      <c r="L10" s="5"/>
    </row>
    <row r="11" spans="3:12" x14ac:dyDescent="0.45">
      <c r="C11" s="14"/>
      <c r="D11" s="4"/>
      <c r="E11" s="4"/>
      <c r="F11" s="4"/>
      <c r="G11" s="4"/>
      <c r="H11" s="4"/>
      <c r="I11" s="4"/>
      <c r="J11" s="4"/>
      <c r="K11" s="4"/>
      <c r="L11" s="5"/>
    </row>
    <row r="12" spans="3:12" x14ac:dyDescent="0.45">
      <c r="C12" s="14"/>
      <c r="D12" s="4"/>
      <c r="E12" s="4"/>
      <c r="F12" s="4"/>
      <c r="G12" s="4"/>
      <c r="H12" s="4"/>
      <c r="I12" s="4"/>
      <c r="J12" s="4"/>
      <c r="K12" s="4"/>
      <c r="L12" s="5"/>
    </row>
    <row r="13" spans="3:12" x14ac:dyDescent="0.45">
      <c r="C13" s="14"/>
      <c r="D13" s="4"/>
      <c r="E13" s="4"/>
      <c r="F13" s="4"/>
      <c r="G13" s="4"/>
      <c r="H13" s="4"/>
      <c r="I13" s="4"/>
      <c r="J13" s="4"/>
      <c r="K13" s="4"/>
      <c r="L13" s="5"/>
    </row>
    <row r="14" spans="3:12" x14ac:dyDescent="0.45">
      <c r="C14" s="14"/>
      <c r="D14" s="4"/>
      <c r="E14" s="4"/>
      <c r="F14" s="4"/>
      <c r="G14" s="4"/>
      <c r="H14" s="4"/>
      <c r="I14" s="4"/>
      <c r="J14" s="4"/>
      <c r="K14" s="4"/>
      <c r="L14" s="5"/>
    </row>
    <row r="15" spans="3:12" x14ac:dyDescent="0.45">
      <c r="C15" s="14"/>
      <c r="D15" s="4"/>
      <c r="E15" s="4"/>
      <c r="F15" s="4"/>
      <c r="G15" s="10" t="s">
        <v>1</v>
      </c>
      <c r="H15" s="9"/>
      <c r="I15" s="9"/>
      <c r="J15" s="9"/>
      <c r="K15" s="9"/>
      <c r="L15" s="11"/>
    </row>
    <row r="16" spans="3:12" ht="82.5" customHeight="1" x14ac:dyDescent="0.45">
      <c r="C16" s="14"/>
      <c r="D16" s="4"/>
      <c r="E16" s="4"/>
      <c r="F16" s="4"/>
      <c r="G16" s="4"/>
      <c r="H16" s="4"/>
      <c r="I16" s="4" t="s">
        <v>15</v>
      </c>
      <c r="J16" s="4"/>
      <c r="K16" s="4"/>
      <c r="L16" s="17" t="s">
        <v>5</v>
      </c>
    </row>
    <row r="17" spans="1:13" x14ac:dyDescent="0.45">
      <c r="C17" s="14"/>
      <c r="D17" s="4"/>
      <c r="E17" s="4"/>
      <c r="F17" s="4"/>
      <c r="G17" s="4"/>
      <c r="H17" s="4"/>
      <c r="I17" s="4"/>
      <c r="J17" s="4"/>
      <c r="K17" s="4"/>
      <c r="L17" s="16"/>
    </row>
    <row r="18" spans="1:13" x14ac:dyDescent="0.45">
      <c r="C18" s="14"/>
      <c r="D18" s="4"/>
      <c r="E18" s="4"/>
      <c r="F18" s="4"/>
      <c r="G18" s="4"/>
      <c r="H18" s="4"/>
      <c r="I18" s="4"/>
      <c r="J18" s="4"/>
      <c r="K18" s="4"/>
      <c r="L18" s="16"/>
    </row>
    <row r="19" spans="1:13" x14ac:dyDescent="0.45">
      <c r="C19" s="14"/>
      <c r="D19" s="4"/>
      <c r="E19" s="4"/>
      <c r="F19" s="4"/>
      <c r="G19" s="4"/>
      <c r="H19" s="4"/>
      <c r="I19" s="4"/>
      <c r="J19" s="4"/>
      <c r="K19" s="4"/>
      <c r="L19" s="16"/>
    </row>
    <row r="20" spans="1:13" x14ac:dyDescent="0.45">
      <c r="C20" s="14"/>
      <c r="D20" s="4"/>
      <c r="E20" s="4"/>
      <c r="F20" s="4"/>
      <c r="G20" s="4"/>
      <c r="H20" s="4"/>
      <c r="I20" s="4"/>
      <c r="J20" s="4"/>
      <c r="K20" s="4"/>
      <c r="L20" s="16"/>
    </row>
    <row r="21" spans="1:13" x14ac:dyDescent="0.45">
      <c r="C21" s="14"/>
      <c r="D21" s="4"/>
      <c r="E21" s="4"/>
      <c r="F21" s="4"/>
      <c r="G21" s="4"/>
      <c r="H21" s="4"/>
      <c r="I21" s="4"/>
      <c r="J21" s="4"/>
      <c r="K21" s="4"/>
      <c r="L21" s="16"/>
    </row>
    <row r="22" spans="1:13" x14ac:dyDescent="0.45">
      <c r="C22" s="14"/>
      <c r="D22" s="4"/>
      <c r="E22" s="4"/>
      <c r="F22" s="4"/>
      <c r="G22" s="4"/>
      <c r="H22" s="4"/>
      <c r="I22" s="4"/>
      <c r="J22" s="4"/>
      <c r="K22" s="4"/>
      <c r="L22" s="16"/>
    </row>
    <row r="23" spans="1:13" x14ac:dyDescent="0.45">
      <c r="C23" s="14"/>
      <c r="D23" s="4"/>
      <c r="E23" s="4"/>
      <c r="F23" s="4"/>
      <c r="G23" s="4"/>
      <c r="H23" s="4"/>
      <c r="I23" s="4"/>
      <c r="J23" s="4"/>
      <c r="K23" s="4"/>
      <c r="L23" s="16"/>
    </row>
    <row r="24" spans="1:13" x14ac:dyDescent="0.45">
      <c r="C24" s="14"/>
      <c r="D24" s="4"/>
      <c r="E24" s="4"/>
      <c r="F24" s="4"/>
      <c r="G24" s="4"/>
      <c r="H24" s="4"/>
      <c r="I24" s="4"/>
      <c r="J24" s="4"/>
      <c r="K24" s="4"/>
      <c r="L24" s="16"/>
    </row>
    <row r="25" spans="1:13" x14ac:dyDescent="0.45">
      <c r="C25" s="14"/>
      <c r="D25" s="4"/>
      <c r="E25" s="4"/>
      <c r="F25" s="4"/>
      <c r="G25" s="4"/>
      <c r="H25" s="4"/>
      <c r="I25" s="4"/>
      <c r="J25" s="4"/>
      <c r="K25" s="4"/>
      <c r="L25" s="16"/>
    </row>
    <row r="26" spans="1:13" x14ac:dyDescent="0.45">
      <c r="C26" s="14"/>
      <c r="D26" s="4"/>
      <c r="E26" s="4"/>
      <c r="F26" s="4"/>
      <c r="G26" s="4"/>
      <c r="H26" s="4"/>
      <c r="I26" s="4"/>
      <c r="J26" s="4"/>
      <c r="K26" s="4"/>
      <c r="L26" s="16"/>
    </row>
    <row r="27" spans="1:13" ht="14.25" customHeight="1" x14ac:dyDescent="0.45">
      <c r="B27" s="18" t="s">
        <v>9</v>
      </c>
      <c r="C27" s="14"/>
      <c r="D27" s="4"/>
      <c r="E27" s="4"/>
      <c r="F27" s="4"/>
      <c r="G27" s="4"/>
      <c r="H27" s="4"/>
      <c r="I27" s="4"/>
      <c r="J27" s="4"/>
      <c r="K27" s="4"/>
      <c r="L27" s="16"/>
      <c r="M27" s="18" t="s">
        <v>8</v>
      </c>
    </row>
    <row r="28" spans="1:13" x14ac:dyDescent="0.45">
      <c r="B28" s="18"/>
      <c r="C28" s="14"/>
      <c r="D28" s="4"/>
      <c r="E28" s="4"/>
      <c r="F28" s="4"/>
      <c r="G28" s="4"/>
      <c r="H28" s="4"/>
      <c r="I28" s="4"/>
      <c r="J28" s="4"/>
      <c r="K28" s="4"/>
      <c r="L28" s="16"/>
      <c r="M28" s="18"/>
    </row>
    <row r="29" spans="1:13" x14ac:dyDescent="0.45">
      <c r="B29" s="18"/>
      <c r="C29" s="14"/>
      <c r="D29" s="4"/>
      <c r="E29" s="4"/>
      <c r="F29" s="4"/>
      <c r="G29" s="4"/>
      <c r="H29" s="4"/>
      <c r="I29" s="4"/>
      <c r="J29" s="4"/>
      <c r="K29" s="4"/>
      <c r="L29" s="16"/>
      <c r="M29" s="18"/>
    </row>
    <row r="30" spans="1:13" x14ac:dyDescent="0.45">
      <c r="A30" s="19" t="s">
        <v>13</v>
      </c>
      <c r="B30" s="18"/>
      <c r="C30" s="14"/>
      <c r="D30" s="4"/>
      <c r="E30" s="4"/>
      <c r="F30" s="4"/>
      <c r="G30" s="4"/>
      <c r="H30" s="4"/>
      <c r="I30" s="4"/>
      <c r="J30" s="4"/>
      <c r="K30" s="4"/>
      <c r="L30" s="16"/>
      <c r="M30" s="18"/>
    </row>
    <row r="31" spans="1:13" x14ac:dyDescent="0.45">
      <c r="A31" s="19"/>
      <c r="B31" s="18"/>
      <c r="C31" s="14"/>
      <c r="D31" s="4"/>
      <c r="E31" s="4"/>
      <c r="F31" s="4"/>
      <c r="G31" s="4"/>
      <c r="H31" s="4"/>
      <c r="I31" s="4"/>
      <c r="J31" s="4"/>
      <c r="K31" s="4"/>
      <c r="L31" s="16"/>
      <c r="M31" s="18"/>
    </row>
    <row r="32" spans="1:13" x14ac:dyDescent="0.45">
      <c r="A32" s="19"/>
      <c r="B32" s="18"/>
      <c r="C32" s="14"/>
      <c r="D32" s="4"/>
      <c r="E32" s="4"/>
      <c r="F32" s="4"/>
      <c r="G32" s="4"/>
      <c r="H32" s="4"/>
      <c r="I32" s="4"/>
      <c r="J32" s="4"/>
      <c r="K32" s="4"/>
      <c r="L32" s="16"/>
      <c r="M32" s="18"/>
    </row>
    <row r="33" spans="1:13" x14ac:dyDescent="0.45">
      <c r="A33" s="19"/>
      <c r="B33" s="18"/>
      <c r="C33" s="14"/>
      <c r="D33" s="4"/>
      <c r="E33" s="4"/>
      <c r="F33" s="4"/>
      <c r="G33" s="4"/>
      <c r="H33" s="4"/>
      <c r="I33" s="4"/>
      <c r="J33" s="4"/>
      <c r="K33" s="4"/>
      <c r="L33" s="16"/>
      <c r="M33" s="18"/>
    </row>
    <row r="34" spans="1:13" x14ac:dyDescent="0.45">
      <c r="B34" s="18"/>
      <c r="C34" s="14"/>
      <c r="D34" s="4"/>
      <c r="E34" s="4"/>
      <c r="F34" s="4"/>
      <c r="G34" s="4" t="s">
        <v>10</v>
      </c>
      <c r="H34" s="4"/>
      <c r="I34" s="4"/>
      <c r="J34" s="4"/>
      <c r="K34" s="4"/>
      <c r="L34" s="16"/>
      <c r="M34" s="18"/>
    </row>
    <row r="35" spans="1:13" x14ac:dyDescent="0.45">
      <c r="B35" s="18"/>
      <c r="C35" s="14"/>
      <c r="D35" s="4"/>
      <c r="E35" s="4"/>
      <c r="F35" s="4"/>
      <c r="G35" s="4"/>
      <c r="H35" s="4"/>
      <c r="I35" s="4"/>
      <c r="J35" s="4"/>
      <c r="K35" s="4"/>
      <c r="L35" s="16"/>
      <c r="M35" s="18"/>
    </row>
    <row r="36" spans="1:13" x14ac:dyDescent="0.45">
      <c r="B36" s="18"/>
      <c r="C36" s="14"/>
      <c r="D36" s="4"/>
      <c r="E36" s="4"/>
      <c r="F36" s="4"/>
      <c r="G36" s="4" t="s">
        <v>28</v>
      </c>
      <c r="H36" s="4"/>
      <c r="I36" s="4"/>
      <c r="J36" s="4"/>
      <c r="K36" s="4"/>
      <c r="L36" s="16"/>
      <c r="M36" s="18"/>
    </row>
    <row r="37" spans="1:13" x14ac:dyDescent="0.45">
      <c r="B37" s="18"/>
      <c r="C37" s="14"/>
      <c r="D37" s="4"/>
      <c r="E37" s="4"/>
      <c r="F37" s="4"/>
      <c r="G37" s="4"/>
      <c r="H37" s="4"/>
      <c r="I37" s="4"/>
      <c r="J37" s="4"/>
      <c r="K37" s="4"/>
      <c r="L37" s="16"/>
      <c r="M37" s="18"/>
    </row>
    <row r="38" spans="1:13" x14ac:dyDescent="0.45">
      <c r="B38" s="18"/>
      <c r="C38" s="14"/>
      <c r="D38" s="4"/>
      <c r="E38" s="4"/>
      <c r="F38" s="4"/>
      <c r="G38" s="4"/>
      <c r="H38" s="4"/>
      <c r="I38" s="4"/>
      <c r="J38" s="4"/>
      <c r="K38" s="4"/>
      <c r="L38" s="16"/>
      <c r="M38" s="18"/>
    </row>
    <row r="39" spans="1:13" x14ac:dyDescent="0.45">
      <c r="B39" s="18"/>
      <c r="C39" s="14"/>
      <c r="D39" s="4"/>
      <c r="E39" s="4"/>
      <c r="F39" s="4"/>
      <c r="G39" s="4"/>
      <c r="H39" s="4"/>
      <c r="I39" s="4"/>
      <c r="J39" s="4"/>
      <c r="K39" s="4"/>
      <c r="L39" s="16"/>
      <c r="M39" s="18"/>
    </row>
    <row r="40" spans="1:13" x14ac:dyDescent="0.45">
      <c r="B40" s="18"/>
      <c r="C40" s="14"/>
      <c r="D40" s="4"/>
      <c r="E40" s="4"/>
      <c r="F40" s="4"/>
      <c r="G40" s="4"/>
      <c r="H40" s="4"/>
      <c r="I40" s="4"/>
      <c r="J40" s="4"/>
      <c r="K40" s="4"/>
      <c r="L40" s="16"/>
      <c r="M40" s="18"/>
    </row>
    <row r="41" spans="1:13" x14ac:dyDescent="0.45">
      <c r="B41" s="18"/>
      <c r="C41" s="14"/>
      <c r="D41" s="4"/>
      <c r="E41" s="4"/>
      <c r="F41" s="4"/>
      <c r="G41" s="4"/>
      <c r="H41" s="4"/>
      <c r="I41" s="4"/>
      <c r="J41" s="4"/>
      <c r="K41" s="4"/>
      <c r="L41" s="16"/>
      <c r="M41" s="18"/>
    </row>
    <row r="42" spans="1:13" x14ac:dyDescent="0.45">
      <c r="B42" s="18"/>
      <c r="C42" s="14"/>
      <c r="D42" s="4"/>
      <c r="E42" s="4"/>
      <c r="F42" s="4"/>
      <c r="G42" s="4"/>
      <c r="H42" s="4"/>
      <c r="I42" s="4"/>
      <c r="J42" s="4"/>
      <c r="K42" s="4"/>
      <c r="L42" s="16"/>
      <c r="M42" s="18"/>
    </row>
    <row r="43" spans="1:13" x14ac:dyDescent="0.45">
      <c r="B43" s="18"/>
      <c r="C43" s="14"/>
      <c r="D43" s="4"/>
      <c r="E43" s="4"/>
      <c r="F43" s="4"/>
      <c r="G43" s="4"/>
      <c r="H43" s="4"/>
      <c r="I43" s="4"/>
      <c r="J43" s="4"/>
      <c r="K43" s="4"/>
      <c r="L43" s="16"/>
      <c r="M43" s="18"/>
    </row>
    <row r="44" spans="1:13" x14ac:dyDescent="0.45">
      <c r="B44" s="18"/>
      <c r="C44" s="14"/>
      <c r="D44" s="4"/>
      <c r="E44" s="4"/>
      <c r="F44" s="4"/>
      <c r="G44" s="4"/>
      <c r="H44" s="4"/>
      <c r="I44" s="4"/>
      <c r="J44" s="4"/>
      <c r="K44" s="4"/>
      <c r="L44" s="16"/>
      <c r="M44" s="18"/>
    </row>
    <row r="45" spans="1:13" x14ac:dyDescent="0.45">
      <c r="B45" s="18"/>
      <c r="C45" s="14"/>
      <c r="D45" s="4"/>
      <c r="E45" s="4"/>
      <c r="F45" s="4"/>
      <c r="G45" s="4"/>
      <c r="H45" s="4"/>
      <c r="I45" s="4"/>
      <c r="J45" s="4"/>
      <c r="K45" s="4"/>
      <c r="L45" s="16"/>
      <c r="M45" s="18"/>
    </row>
    <row r="46" spans="1:13" x14ac:dyDescent="0.45">
      <c r="C46" s="12"/>
      <c r="D46" s="4"/>
      <c r="E46" s="4"/>
      <c r="F46" s="4"/>
      <c r="G46" s="4"/>
      <c r="H46" s="4"/>
      <c r="I46" s="4"/>
      <c r="J46" s="4"/>
      <c r="K46" s="4"/>
      <c r="L46" s="16"/>
    </row>
    <row r="47" spans="1:13" x14ac:dyDescent="0.45">
      <c r="C47" s="3"/>
      <c r="D47" s="4"/>
      <c r="E47" s="4"/>
      <c r="F47" s="4"/>
      <c r="G47" s="4"/>
      <c r="H47" s="4"/>
      <c r="I47" s="4"/>
      <c r="J47" s="4"/>
      <c r="K47" s="4"/>
      <c r="L47" s="16"/>
    </row>
    <row r="48" spans="1:13" x14ac:dyDescent="0.45">
      <c r="C48" s="8" t="s">
        <v>0</v>
      </c>
      <c r="D48" s="7"/>
      <c r="E48" s="7"/>
      <c r="F48" s="4"/>
      <c r="G48" s="4"/>
      <c r="H48" s="4"/>
      <c r="I48" s="4"/>
      <c r="J48" s="8" t="s">
        <v>6</v>
      </c>
      <c r="K48" s="7"/>
      <c r="L48" s="7"/>
    </row>
    <row r="49" spans="4:16" ht="46.9" customHeight="1" x14ac:dyDescent="0.45">
      <c r="D49" t="s">
        <v>7</v>
      </c>
      <c r="F49" s="14" t="s">
        <v>3</v>
      </c>
      <c r="G49" s="4"/>
      <c r="H49" s="4"/>
      <c r="I49" s="15" t="s">
        <v>3</v>
      </c>
      <c r="J49" t="s">
        <v>7</v>
      </c>
    </row>
    <row r="50" spans="4:16" x14ac:dyDescent="0.45">
      <c r="D50" t="s">
        <v>12</v>
      </c>
      <c r="F50" s="14"/>
      <c r="G50" s="4"/>
      <c r="H50" s="4"/>
      <c r="I50" s="15"/>
      <c r="K50" t="s">
        <v>11</v>
      </c>
    </row>
    <row r="51" spans="4:16" x14ac:dyDescent="0.45">
      <c r="F51" s="14"/>
      <c r="G51" s="4"/>
      <c r="H51" s="4"/>
      <c r="I51" s="15"/>
    </row>
    <row r="52" spans="4:16" x14ac:dyDescent="0.45">
      <c r="F52" s="14"/>
      <c r="G52" s="4"/>
      <c r="H52" s="4"/>
      <c r="I52" s="15"/>
    </row>
    <row r="53" spans="4:16" x14ac:dyDescent="0.45">
      <c r="F53" s="14"/>
      <c r="G53" s="4">
        <v>120</v>
      </c>
      <c r="H53" s="4" t="s">
        <v>29</v>
      </c>
      <c r="I53" s="15"/>
    </row>
    <row r="54" spans="4:16" x14ac:dyDescent="0.45">
      <c r="F54" s="14"/>
      <c r="G54" s="4"/>
      <c r="H54" s="4"/>
      <c r="I54" s="15"/>
    </row>
    <row r="55" spans="4:16" x14ac:dyDescent="0.45">
      <c r="F55" s="14"/>
      <c r="G55" s="4"/>
      <c r="H55" s="4"/>
      <c r="I55" s="15"/>
    </row>
    <row r="56" spans="4:16" x14ac:dyDescent="0.45">
      <c r="F56" s="14"/>
      <c r="G56" s="4"/>
      <c r="H56" s="4"/>
      <c r="I56" s="15"/>
    </row>
    <row r="57" spans="4:16" x14ac:dyDescent="0.45">
      <c r="F57" s="14"/>
      <c r="G57" s="4"/>
      <c r="H57" s="4"/>
      <c r="I57" s="15"/>
      <c r="M57">
        <f>100+100+80+550+160</f>
        <v>990</v>
      </c>
    </row>
    <row r="58" spans="4:16" x14ac:dyDescent="0.45">
      <c r="F58" s="14"/>
      <c r="G58" s="4"/>
      <c r="H58" s="4"/>
      <c r="I58" s="15"/>
      <c r="M58">
        <f>M57/400</f>
        <v>2.4750000000000001</v>
      </c>
      <c r="N58" t="s">
        <v>16</v>
      </c>
    </row>
    <row r="59" spans="4:16" x14ac:dyDescent="0.45">
      <c r="F59" s="14"/>
      <c r="G59" s="4"/>
      <c r="H59" s="4"/>
      <c r="I59" s="15"/>
      <c r="L59" t="s">
        <v>27</v>
      </c>
    </row>
    <row r="60" spans="4:16" x14ac:dyDescent="0.45">
      <c r="F60" s="14"/>
      <c r="G60" s="4"/>
      <c r="H60" s="4"/>
      <c r="I60" s="15"/>
      <c r="K60" s="20">
        <f>L60*2</f>
        <v>146</v>
      </c>
      <c r="L60" s="20">
        <v>73</v>
      </c>
      <c r="M60" t="s">
        <v>17</v>
      </c>
      <c r="N60" t="s">
        <v>18</v>
      </c>
    </row>
    <row r="61" spans="4:16" x14ac:dyDescent="0.45">
      <c r="F61" s="14"/>
      <c r="G61" s="4"/>
      <c r="H61" s="4"/>
      <c r="I61" s="15"/>
      <c r="K61" s="20">
        <f t="shared" ref="K61:K63" si="0">L61*2</f>
        <v>146</v>
      </c>
      <c r="L61" s="20">
        <v>73</v>
      </c>
      <c r="M61" t="s">
        <v>17</v>
      </c>
      <c r="N61" t="s">
        <v>20</v>
      </c>
    </row>
    <row r="62" spans="4:16" x14ac:dyDescent="0.45">
      <c r="F62" s="8" t="s">
        <v>4</v>
      </c>
      <c r="G62" s="7"/>
      <c r="H62" s="7"/>
      <c r="I62" s="7"/>
      <c r="K62" s="20">
        <f t="shared" si="0"/>
        <v>146</v>
      </c>
      <c r="L62" s="20">
        <v>73</v>
      </c>
      <c r="M62" t="s">
        <v>17</v>
      </c>
      <c r="N62" t="s">
        <v>21</v>
      </c>
      <c r="P62" t="s">
        <v>23</v>
      </c>
    </row>
    <row r="63" spans="4:16" x14ac:dyDescent="0.45">
      <c r="G63" t="s">
        <v>14</v>
      </c>
      <c r="K63" s="20">
        <f t="shared" si="0"/>
        <v>146</v>
      </c>
      <c r="L63" s="20">
        <v>73</v>
      </c>
      <c r="M63" t="s">
        <v>22</v>
      </c>
      <c r="N63" t="s">
        <v>19</v>
      </c>
    </row>
    <row r="64" spans="4:16" x14ac:dyDescent="0.45">
      <c r="K64" s="20"/>
    </row>
    <row r="65" spans="1:11" x14ac:dyDescent="0.45">
      <c r="A65" s="26" t="s">
        <v>33</v>
      </c>
      <c r="B65" s="27"/>
      <c r="K65" s="20">
        <f>SUM(K60:K64)</f>
        <v>584</v>
      </c>
    </row>
    <row r="66" spans="1:11" x14ac:dyDescent="0.45">
      <c r="A66" s="23">
        <f>5030.4</f>
        <v>5030.3999999999996</v>
      </c>
      <c r="B66" s="22" t="s">
        <v>31</v>
      </c>
    </row>
    <row r="67" spans="1:11" x14ac:dyDescent="0.45">
      <c r="A67" s="23">
        <v>7812</v>
      </c>
      <c r="B67" s="22" t="s">
        <v>32</v>
      </c>
    </row>
    <row r="68" spans="1:11" ht="28.5" x14ac:dyDescent="0.45">
      <c r="A68" s="21">
        <v>450</v>
      </c>
      <c r="B68" s="28" t="s">
        <v>35</v>
      </c>
    </row>
    <row r="69" spans="1:11" x14ac:dyDescent="0.45">
      <c r="A69" s="23">
        <v>584</v>
      </c>
      <c r="B69" s="22" t="s">
        <v>24</v>
      </c>
    </row>
    <row r="70" spans="1:11" x14ac:dyDescent="0.45">
      <c r="A70" s="23">
        <f>989.85+1116.7</f>
        <v>2106.5500000000002</v>
      </c>
      <c r="B70" s="22" t="s">
        <v>25</v>
      </c>
    </row>
    <row r="71" spans="1:11" x14ac:dyDescent="0.45">
      <c r="A71" s="23">
        <v>500</v>
      </c>
      <c r="B71" s="22" t="s">
        <v>34</v>
      </c>
    </row>
    <row r="72" spans="1:11" x14ac:dyDescent="0.45">
      <c r="A72" s="23"/>
      <c r="B72" s="22" t="s">
        <v>26</v>
      </c>
    </row>
    <row r="73" spans="1:11" x14ac:dyDescent="0.45">
      <c r="A73" s="6"/>
      <c r="B73" s="25" t="s">
        <v>30</v>
      </c>
    </row>
    <row r="74" spans="1:11" x14ac:dyDescent="0.45">
      <c r="A74" s="24">
        <f>SUM(A66:A72)</f>
        <v>16482.95</v>
      </c>
      <c r="B74" s="22"/>
    </row>
  </sheetData>
  <mergeCells count="12">
    <mergeCell ref="M27:M45"/>
    <mergeCell ref="B27:B45"/>
    <mergeCell ref="A30:A33"/>
    <mergeCell ref="A65:B65"/>
    <mergeCell ref="C48:E48"/>
    <mergeCell ref="J48:L48"/>
    <mergeCell ref="F62:I62"/>
    <mergeCell ref="G15:L15"/>
    <mergeCell ref="C5:C45"/>
    <mergeCell ref="F49:F61"/>
    <mergeCell ref="I49:I61"/>
    <mergeCell ref="L16:L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Butler</dc:creator>
  <cp:lastModifiedBy>Kent Butler</cp:lastModifiedBy>
  <dcterms:created xsi:type="dcterms:W3CDTF">2024-02-22T18:36:59Z</dcterms:created>
  <dcterms:modified xsi:type="dcterms:W3CDTF">2024-02-27T16:13:32Z</dcterms:modified>
</cp:coreProperties>
</file>